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corp.natfuel.com\Users\toumab\Documents\"/>
    </mc:Choice>
  </mc:AlternateContent>
  <xr:revisionPtr revIDLastSave="0" documentId="13_ncr:1_{5879F0B0-789D-46C7-89AD-A54FB9ADBB59}" xr6:coauthVersionLast="47" xr6:coauthVersionMax="47" xr10:uidLastSave="{00000000-0000-0000-0000-000000000000}"/>
  <bookViews>
    <workbookView xWindow="25710" yWindow="-21720" windowWidth="51840" windowHeight="21240" xr2:uid="{00000000-000D-0000-FFFF-FFFF00000000}"/>
  </bookViews>
  <sheets>
    <sheet name="IT" sheetId="8" r:id="rId1"/>
  </sheets>
  <definedNames>
    <definedName name="_xlnm.Print_Area" localSheetId="0">IT!$A$1:$I$14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8" l="1"/>
  <c r="H9" i="8"/>
  <c r="G10" i="8"/>
  <c r="H10" i="8" s="1"/>
  <c r="E11" i="8"/>
  <c r="E13" i="8" s="1"/>
  <c r="G13" i="8" l="1"/>
</calcChain>
</file>

<file path=xl/sharedStrings.xml><?xml version="1.0" encoding="utf-8"?>
<sst xmlns="http://schemas.openxmlformats.org/spreadsheetml/2006/main" count="11" uniqueCount="10">
  <si>
    <t>Input Gas Cost/Dth:</t>
  </si>
  <si>
    <t>Max Rate</t>
  </si>
  <si>
    <t>Negotiated Rate</t>
  </si>
  <si>
    <t>ACA</t>
  </si>
  <si>
    <t>IT Rate</t>
  </si>
  <si>
    <t>Fuel</t>
  </si>
  <si>
    <t>*Input values in shaded boxes</t>
  </si>
  <si>
    <t>IT</t>
  </si>
  <si>
    <t>TOTAL COST/DTH:</t>
  </si>
  <si>
    <t>IT  RATE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</si>
</sst>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_(&quot;$&quot;* #,##0.0000_);_(&quot;$&quot;* \(#,##0.0000\);_(&quot;$&quot;* &quot;-&quot;??_);_(@_)"/>
  </numFmts>
  <fonts count="12" x14ac:knownFonts="1">
    <font>
      <sz val="10"/>
      <name val="Arial"/>
    </font>
    <font>
      <sz val="10"/>
      <name val="Arial"/>
    </font>
    <font>
      <sz val="10"/>
      <name val="Book Antiqua"/>
      <family val="1"/>
    </font>
    <font>
      <b/>
      <sz val="18"/>
      <color indexed="62"/>
      <name val="Book Antiqua"/>
      <family val="1"/>
    </font>
    <font>
      <b/>
      <sz val="10"/>
      <name val="Book Antiqua"/>
      <family val="1"/>
    </font>
    <font>
      <u/>
      <sz val="10"/>
      <name val="Book Antiqua"/>
      <family val="1"/>
    </font>
    <font>
      <sz val="10"/>
      <color indexed="12"/>
      <name val="Book Antiqua"/>
      <family val="1"/>
    </font>
    <font>
      <sz val="10"/>
      <color indexed="13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u/>
      <sz val="12"/>
      <name val="Book Antiqua"/>
      <family val="1"/>
    </font>
    <font>
      <sz val="10"/>
      <color indexed="1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2" fillId="3" borderId="0" xfId="0" applyFont="1" applyFill="1" applyBorder="1"/>
    <xf numFmtId="0" fontId="4" fillId="3" borderId="0" xfId="0" applyFont="1" applyFill="1" applyBorder="1"/>
    <xf numFmtId="0" fontId="5" fillId="3" borderId="0" xfId="0" applyFont="1" applyFill="1" applyBorder="1" applyAlignment="1">
      <alignment horizontal="righ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left" indent="1"/>
    </xf>
    <xf numFmtId="0" fontId="8" fillId="2" borderId="0" xfId="0" applyFont="1" applyFill="1"/>
    <xf numFmtId="0" fontId="9" fillId="4" borderId="4" xfId="0" applyFont="1" applyFill="1" applyBorder="1"/>
    <xf numFmtId="0" fontId="9" fillId="4" borderId="5" xfId="0" applyFont="1" applyFill="1" applyBorder="1"/>
    <xf numFmtId="0" fontId="6" fillId="3" borderId="0" xfId="0" applyFont="1" applyFill="1" applyBorder="1" applyAlignment="1">
      <alignment horizontal="center"/>
    </xf>
    <xf numFmtId="0" fontId="10" fillId="3" borderId="3" xfId="0" applyFont="1" applyFill="1" applyBorder="1"/>
    <xf numFmtId="164" fontId="7" fillId="2" borderId="0" xfId="0" applyNumberFormat="1" applyFont="1" applyFill="1" applyBorder="1" applyAlignment="1" applyProtection="1">
      <alignment vertical="center"/>
      <protection locked="0"/>
    </xf>
    <xf numFmtId="0" fontId="2" fillId="3" borderId="6" xfId="0" applyFont="1" applyFill="1" applyBorder="1"/>
    <xf numFmtId="165" fontId="9" fillId="4" borderId="5" xfId="1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9" fontId="9" fillId="4" borderId="5" xfId="0" applyNumberFormat="1" applyFont="1" applyFill="1" applyBorder="1" applyAlignment="1">
      <alignment horizontal="center"/>
    </xf>
    <xf numFmtId="43" fontId="8" fillId="4" borderId="7" xfId="0" applyNumberFormat="1" applyFont="1" applyFill="1" applyBorder="1"/>
    <xf numFmtId="164" fontId="2" fillId="3" borderId="8" xfId="0" applyNumberFormat="1" applyFont="1" applyFill="1" applyBorder="1"/>
    <xf numFmtId="0" fontId="2" fillId="2" borderId="0" xfId="0" applyFont="1" applyFill="1" applyAlignment="1">
      <alignment horizontal="center"/>
    </xf>
    <xf numFmtId="0" fontId="3" fillId="4" borderId="9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right" vertic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11" fillId="3" borderId="6" xfId="0" applyFont="1" applyFill="1" applyBorder="1" applyAlignment="1">
      <alignment horizontal="left" indent="1"/>
    </xf>
    <xf numFmtId="10" fontId="2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5716</xdr:colOff>
      <xdr:row>1</xdr:row>
      <xdr:rowOff>8731</xdr:rowOff>
    </xdr:from>
    <xdr:to>
      <xdr:col>4</xdr:col>
      <xdr:colOff>98029</xdr:colOff>
      <xdr:row>2</xdr:row>
      <xdr:rowOff>301962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424A93-39D5-4BB7-8166-306E0F54B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607" y="187325"/>
          <a:ext cx="2312828" cy="561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H13"/>
  <sheetViews>
    <sheetView showGridLines="0" tabSelected="1" zoomScale="160" zoomScaleNormal="160" workbookViewId="0">
      <selection activeCell="R8" sqref="R8"/>
    </sheetView>
  </sheetViews>
  <sheetFormatPr defaultColWidth="9.1796875" defaultRowHeight="13" x14ac:dyDescent="0.3"/>
  <cols>
    <col min="1" max="1" width="3.81640625" style="1" customWidth="1"/>
    <col min="2" max="2" width="12.26953125" style="1" customWidth="1"/>
    <col min="3" max="3" width="10" style="1" customWidth="1"/>
    <col min="4" max="4" width="9.54296875" style="23" customWidth="1"/>
    <col min="5" max="6" width="12.26953125" style="1" customWidth="1"/>
    <col min="7" max="7" width="11.81640625" style="1" customWidth="1"/>
    <col min="8" max="8" width="12.54296875" style="1" customWidth="1"/>
    <col min="9" max="9" width="3.81640625" style="1" customWidth="1"/>
    <col min="10" max="16384" width="9.1796875" style="1"/>
  </cols>
  <sheetData>
    <row r="1" spans="2:8" ht="14.25" customHeight="1" thickBot="1" x14ac:dyDescent="0.35"/>
    <row r="2" spans="2:8" ht="21" customHeight="1" x14ac:dyDescent="0.3">
      <c r="B2" s="24"/>
      <c r="C2" s="25"/>
      <c r="D2" s="25"/>
      <c r="E2" s="34" t="s">
        <v>9</v>
      </c>
      <c r="F2" s="34"/>
      <c r="G2" s="34"/>
      <c r="H2" s="35"/>
    </row>
    <row r="3" spans="2:8" ht="30.75" customHeight="1" thickBot="1" x14ac:dyDescent="0.35">
      <c r="B3" s="26"/>
      <c r="C3" s="27"/>
      <c r="D3" s="27"/>
      <c r="E3" s="36"/>
      <c r="F3" s="36"/>
      <c r="G3" s="36"/>
      <c r="H3" s="37"/>
    </row>
    <row r="4" spans="2:8" ht="15.75" customHeight="1" x14ac:dyDescent="0.3">
      <c r="B4" s="8"/>
      <c r="C4" s="6"/>
      <c r="D4" s="18"/>
      <c r="E4" s="6"/>
      <c r="F4" s="6"/>
      <c r="G4" s="6"/>
      <c r="H4" s="7"/>
    </row>
    <row r="5" spans="2:8" x14ac:dyDescent="0.3">
      <c r="B5" s="8"/>
      <c r="C5" s="2"/>
      <c r="D5" s="19"/>
      <c r="E5" s="13"/>
      <c r="F5" s="32" t="s">
        <v>6</v>
      </c>
      <c r="G5" s="32"/>
      <c r="H5" s="33"/>
    </row>
    <row r="6" spans="2:8" ht="15.5" x14ac:dyDescent="0.35">
      <c r="B6" s="14" t="s">
        <v>7</v>
      </c>
      <c r="C6" s="28"/>
      <c r="D6" s="29"/>
      <c r="E6" s="28"/>
      <c r="F6" s="28"/>
      <c r="G6" s="28"/>
      <c r="H6" s="16"/>
    </row>
    <row r="7" spans="2:8" ht="18.75" customHeight="1" x14ac:dyDescent="0.3">
      <c r="B7" s="9" t="s">
        <v>0</v>
      </c>
      <c r="C7" s="3"/>
      <c r="D7" s="3"/>
      <c r="E7" s="3"/>
      <c r="F7" s="3"/>
      <c r="G7" s="15">
        <v>2</v>
      </c>
      <c r="H7" s="16"/>
    </row>
    <row r="8" spans="2:8" ht="24" customHeight="1" x14ac:dyDescent="0.3">
      <c r="B8" s="8"/>
      <c r="C8" s="2"/>
      <c r="D8" s="19"/>
      <c r="E8" s="4" t="s">
        <v>1</v>
      </c>
      <c r="F8" s="4"/>
      <c r="G8" s="4" t="s">
        <v>2</v>
      </c>
      <c r="H8" s="16"/>
    </row>
    <row r="9" spans="2:8" x14ac:dyDescent="0.3">
      <c r="B9" s="9" t="s">
        <v>7</v>
      </c>
      <c r="C9" s="2" t="s">
        <v>4</v>
      </c>
      <c r="D9" s="19"/>
      <c r="E9" s="5">
        <v>0.17630000000000001</v>
      </c>
      <c r="F9" s="5"/>
      <c r="G9" s="15">
        <v>0.13</v>
      </c>
      <c r="H9" s="30" t="str">
        <f>IF(E9=G9," ","Discounted")</f>
        <v>Discounted</v>
      </c>
    </row>
    <row r="10" spans="2:8" x14ac:dyDescent="0.3">
      <c r="B10" s="9"/>
      <c r="C10" s="2" t="s">
        <v>3</v>
      </c>
      <c r="D10" s="19"/>
      <c r="E10" s="5">
        <v>1.1999999999999999E-3</v>
      </c>
      <c r="F10" s="5"/>
      <c r="G10" s="5">
        <f>E10</f>
        <v>1.1999999999999999E-3</v>
      </c>
      <c r="H10" s="30" t="str">
        <f>IF(E10=G10," ","Discounted")</f>
        <v xml:space="preserve"> </v>
      </c>
    </row>
    <row r="11" spans="2:8" x14ac:dyDescent="0.3">
      <c r="B11" s="9"/>
      <c r="C11" s="2" t="s">
        <v>5</v>
      </c>
      <c r="D11" s="31">
        <v>1.15E-2</v>
      </c>
      <c r="E11" s="22">
        <f>D11*$G$7</f>
        <v>2.3E-2</v>
      </c>
      <c r="F11" s="5"/>
      <c r="G11" s="22">
        <f>D11*G7</f>
        <v>2.3E-2</v>
      </c>
      <c r="H11" s="30"/>
    </row>
    <row r="12" spans="2:8" ht="8.25" customHeight="1" x14ac:dyDescent="0.3">
      <c r="B12" s="9"/>
      <c r="C12" s="2"/>
      <c r="D12" s="19"/>
      <c r="E12" s="5"/>
      <c r="F12" s="2"/>
      <c r="G12" s="5"/>
      <c r="H12" s="16"/>
    </row>
    <row r="13" spans="2:8" s="10" customFormat="1" ht="16" thickBot="1" x14ac:dyDescent="0.4">
      <c r="B13" s="11" t="s">
        <v>8</v>
      </c>
      <c r="C13" s="12"/>
      <c r="D13" s="20"/>
      <c r="E13" s="17">
        <f>SUM(E9:E12)</f>
        <v>0.20050000000000001</v>
      </c>
      <c r="F13" s="17"/>
      <c r="G13" s="17">
        <f>SUM(G9:G12)</f>
        <v>0.1542</v>
      </c>
      <c r="H13" s="21"/>
    </row>
  </sheetData>
  <mergeCells count="2">
    <mergeCell ref="F5:H5"/>
    <mergeCell ref="E2:H3"/>
  </mergeCells>
  <phoneticPr fontId="0" type="noConversion"/>
  <printOptions horizontalCentered="1"/>
  <pageMargins left="0.25" right="0.25" top="0.5" bottom="0.5" header="0.5" footer="0.5"/>
  <pageSetup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</vt:lpstr>
      <vt:lpstr>IT!Print_Area</vt:lpstr>
    </vt:vector>
  </TitlesOfParts>
  <Company>National Fuel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Maliken</dc:creator>
  <cp:lastModifiedBy>Benjamin Touma</cp:lastModifiedBy>
  <cp:lastPrinted>2017-11-14T19:16:05Z</cp:lastPrinted>
  <dcterms:created xsi:type="dcterms:W3CDTF">2005-09-26T13:21:58Z</dcterms:created>
  <dcterms:modified xsi:type="dcterms:W3CDTF">2022-05-04T17:41:05Z</dcterms:modified>
</cp:coreProperties>
</file>